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<sst xmlns="http://schemas.openxmlformats.org/spreadsheetml/2006/main" count="55" uniqueCount="51">
  <si>
    <t>附件2：</t>
  </si>
  <si>
    <t>鄯善县2025年财政衔接推进乡村振兴补助资金（巩固拓展脱贫攻坚成果和乡村振兴任务）项目结余调整安排表</t>
  </si>
  <si>
    <t>填报日期：2025年10月20日</t>
  </si>
  <si>
    <t>序号</t>
  </si>
  <si>
    <t>项目库编号</t>
  </si>
  <si>
    <t>项目名称</t>
  </si>
  <si>
    <t>建设性质</t>
  </si>
  <si>
    <t>实施地点</t>
  </si>
  <si>
    <t>主要建设内容</t>
  </si>
  <si>
    <t>建设单位</t>
  </si>
  <si>
    <t>资金规模   （万元）</t>
  </si>
  <si>
    <t>资金来源（万元）</t>
  </si>
  <si>
    <t>责任单位</t>
  </si>
  <si>
    <t>责任人</t>
  </si>
  <si>
    <t>绩效目标</t>
  </si>
  <si>
    <t>受益户数情况</t>
  </si>
  <si>
    <t>受益人口情况</t>
  </si>
  <si>
    <t>备注</t>
  </si>
  <si>
    <t>中央衔接资金</t>
  </si>
  <si>
    <t>自治区衔接资金</t>
  </si>
  <si>
    <t>受益户户数</t>
  </si>
  <si>
    <t>其中：受益脱贫户户数</t>
  </si>
  <si>
    <t>受益人口数</t>
  </si>
  <si>
    <t>其中：受益脱贫人口数</t>
  </si>
  <si>
    <t>SSX2025110</t>
  </si>
  <si>
    <t>辟展镇公共照明设施建设项目（280盏）</t>
  </si>
  <si>
    <t>新建</t>
  </si>
  <si>
    <t>兰干村、树柏沟村、乔克塔木村、马场村、大东湖村</t>
  </si>
  <si>
    <t>购置6米高太阳能路灯280盏，其中：乔克塔木村70盏，兰干村50盏，马场村60盏，树柏沟村50盏，大东湖村50盏,0.3万元/盏，合计84万元。</t>
  </si>
  <si>
    <t>盏</t>
  </si>
  <si>
    <t>辟展镇人民政府</t>
  </si>
  <si>
    <t>方双双13699908055</t>
  </si>
  <si>
    <t>项目实施能够有效为群众出行提供便利，对改善群众生产生活条件，促进新农村建设，建成后能改善乡村的硬件环境。</t>
  </si>
  <si>
    <t>均为2025年中央结余</t>
  </si>
  <si>
    <t>SSX2025070</t>
  </si>
  <si>
    <t>七克台镇公共照明设施维修项目</t>
  </si>
  <si>
    <t>巴喀村、台孜村、库木坎村、七克台村、南湖村</t>
  </si>
  <si>
    <t>维修路灯335盏（更换电池、太阳能板和灯头），其中：巴喀村75盏，台孜村100盏，库木坎村65盏，七克台村75盏，南湖村20盏，1600元/盏，合计53.6万元</t>
  </si>
  <si>
    <t>七克台镇人民政府</t>
  </si>
  <si>
    <t>张德基13999698033</t>
  </si>
  <si>
    <t>项目的实施可改善项目区农户出行条件，群众的幸福感、获得感得到进一步提升，从而激发农户发展内生动力，促农进发展，有效衔接乡村振兴战略。受益户数1005户4020人。受益脱贫户3户5人。</t>
  </si>
  <si>
    <t>2025年中央结余6.042439万元；自治区结余32.291961万元；中央二批结余3.6443万元；自治区二批结余11.6213万元</t>
  </si>
  <si>
    <t>SSX2025113</t>
  </si>
  <si>
    <t>东巴扎乡塔乌村公共照明设施建设项目</t>
  </si>
  <si>
    <t>塔乌村</t>
  </si>
  <si>
    <t>新建高6米太阳能路灯160盏，单价0.3万元/盏，共计48万元。</t>
  </si>
  <si>
    <t>东巴扎乡人民政府</t>
  </si>
  <si>
    <t>王勇强13899319693</t>
  </si>
  <si>
    <t>完善项目区公共照明设施，改善居民夜间出行环境，减少交通事故发生，为居民夜间出行提供便利，提升居民幸福感，同时，节省电费开支。</t>
  </si>
  <si>
    <t>2025年中央结余46万元；自治区结余2万元</t>
  </si>
  <si>
    <t>合计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</si>
</sst>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0000_ "/>
    <numFmt numFmtId="177" formatCode="0.00_ "/>
    <numFmt numFmtId="178" formatCode="0.0_ "/>
  </numFmts>
  <fonts count="29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name val="黑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0" fillId="10" borderId="8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4" fillId="19" borderId="13" applyNumberFormat="0" applyAlignment="0" applyProtection="0">
      <alignment vertical="center"/>
    </xf>
    <xf numFmtId="0" fontId="26" fillId="19" borderId="7" applyNumberFormat="0" applyAlignment="0" applyProtection="0">
      <alignment vertical="center"/>
    </xf>
    <xf numFmtId="0" fontId="25" fillId="20" borderId="14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0" borderId="0"/>
    <xf numFmtId="0" fontId="12" fillId="0" borderId="0">
      <alignment vertical="top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left" vertical="center" wrapText="1"/>
    </xf>
    <xf numFmtId="177" fontId="5" fillId="0" borderId="1" xfId="5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76" fontId="5" fillId="0" borderId="1" xfId="5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13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_自治区下达塔城2007年财政扶贫资金项目下达计划表－1048万元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4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5</xdr:row>
      <xdr:rowOff>666115</xdr:rowOff>
    </xdr:to>
    <xdr:sp>
      <xdr:nvSpPr>
        <xdr:cNvPr id="2" name="Text Box 9540"/>
        <xdr:cNvSpPr txBox="1"/>
      </xdr:nvSpPr>
      <xdr:spPr>
        <a:xfrm>
          <a:off x="2543175" y="1825625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5</xdr:row>
      <xdr:rowOff>666115</xdr:rowOff>
    </xdr:to>
    <xdr:sp>
      <xdr:nvSpPr>
        <xdr:cNvPr id="3" name="Text Box 9540"/>
        <xdr:cNvSpPr txBox="1"/>
      </xdr:nvSpPr>
      <xdr:spPr>
        <a:xfrm>
          <a:off x="2543175" y="1825625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5</xdr:row>
      <xdr:rowOff>666115</xdr:rowOff>
    </xdr:to>
    <xdr:sp>
      <xdr:nvSpPr>
        <xdr:cNvPr id="4" name="Text Box 9540"/>
        <xdr:cNvSpPr txBox="1"/>
      </xdr:nvSpPr>
      <xdr:spPr>
        <a:xfrm>
          <a:off x="2543175" y="1825625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5</xdr:row>
      <xdr:rowOff>666115</xdr:rowOff>
    </xdr:to>
    <xdr:sp>
      <xdr:nvSpPr>
        <xdr:cNvPr id="5" name="Text Box 9540"/>
        <xdr:cNvSpPr txBox="1"/>
      </xdr:nvSpPr>
      <xdr:spPr>
        <a:xfrm>
          <a:off x="2543175" y="1825625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5</xdr:row>
      <xdr:rowOff>666115</xdr:rowOff>
    </xdr:to>
    <xdr:sp>
      <xdr:nvSpPr>
        <xdr:cNvPr id="6" name="Text Box 9540"/>
        <xdr:cNvSpPr txBox="1"/>
      </xdr:nvSpPr>
      <xdr:spPr>
        <a:xfrm>
          <a:off x="2543175" y="1825625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5</xdr:row>
      <xdr:rowOff>666115</xdr:rowOff>
    </xdr:to>
    <xdr:sp>
      <xdr:nvSpPr>
        <xdr:cNvPr id="7" name="Text Box 9540"/>
        <xdr:cNvSpPr txBox="1"/>
      </xdr:nvSpPr>
      <xdr:spPr>
        <a:xfrm>
          <a:off x="2543175" y="1825625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5</xdr:row>
      <xdr:rowOff>666115</xdr:rowOff>
    </xdr:to>
    <xdr:sp>
      <xdr:nvSpPr>
        <xdr:cNvPr id="8" name="Text Box 9540"/>
        <xdr:cNvSpPr txBox="1"/>
      </xdr:nvSpPr>
      <xdr:spPr>
        <a:xfrm>
          <a:off x="2543175" y="1825625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5</xdr:row>
      <xdr:rowOff>666115</xdr:rowOff>
    </xdr:to>
    <xdr:sp>
      <xdr:nvSpPr>
        <xdr:cNvPr id="9" name="Text Box 9540"/>
        <xdr:cNvSpPr txBox="1"/>
      </xdr:nvSpPr>
      <xdr:spPr>
        <a:xfrm>
          <a:off x="2543175" y="1825625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5</xdr:row>
      <xdr:rowOff>666115</xdr:rowOff>
    </xdr:to>
    <xdr:sp>
      <xdr:nvSpPr>
        <xdr:cNvPr id="10" name="Text Box 9540"/>
        <xdr:cNvSpPr txBox="1"/>
      </xdr:nvSpPr>
      <xdr:spPr>
        <a:xfrm>
          <a:off x="2543175" y="1825625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5</xdr:row>
      <xdr:rowOff>666115</xdr:rowOff>
    </xdr:to>
    <xdr:sp>
      <xdr:nvSpPr>
        <xdr:cNvPr id="11" name="Text Box 9540"/>
        <xdr:cNvSpPr txBox="1"/>
      </xdr:nvSpPr>
      <xdr:spPr>
        <a:xfrm>
          <a:off x="2543175" y="1825625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5</xdr:row>
      <xdr:rowOff>666115</xdr:rowOff>
    </xdr:to>
    <xdr:sp>
      <xdr:nvSpPr>
        <xdr:cNvPr id="12" name="Text Box 9540"/>
        <xdr:cNvSpPr txBox="1"/>
      </xdr:nvSpPr>
      <xdr:spPr>
        <a:xfrm>
          <a:off x="2543175" y="1825625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5</xdr:row>
      <xdr:rowOff>666115</xdr:rowOff>
    </xdr:to>
    <xdr:sp>
      <xdr:nvSpPr>
        <xdr:cNvPr id="13" name="Text Box 9540"/>
        <xdr:cNvSpPr txBox="1"/>
      </xdr:nvSpPr>
      <xdr:spPr>
        <a:xfrm>
          <a:off x="2543175" y="1825625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5</xdr:row>
      <xdr:rowOff>666115</xdr:rowOff>
    </xdr:to>
    <xdr:sp>
      <xdr:nvSpPr>
        <xdr:cNvPr id="14" name="Text Box 9540"/>
        <xdr:cNvSpPr txBox="1"/>
      </xdr:nvSpPr>
      <xdr:spPr>
        <a:xfrm>
          <a:off x="2543175" y="1825625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5</xdr:row>
      <xdr:rowOff>666115</xdr:rowOff>
    </xdr:to>
    <xdr:sp>
      <xdr:nvSpPr>
        <xdr:cNvPr id="15" name="Text Box 9540"/>
        <xdr:cNvSpPr txBox="1"/>
      </xdr:nvSpPr>
      <xdr:spPr>
        <a:xfrm>
          <a:off x="2543175" y="1825625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5</xdr:row>
      <xdr:rowOff>666115</xdr:rowOff>
    </xdr:to>
    <xdr:sp>
      <xdr:nvSpPr>
        <xdr:cNvPr id="16" name="Text Box 9540"/>
        <xdr:cNvSpPr txBox="1"/>
      </xdr:nvSpPr>
      <xdr:spPr>
        <a:xfrm>
          <a:off x="2543175" y="1825625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5</xdr:row>
      <xdr:rowOff>666115</xdr:rowOff>
    </xdr:to>
    <xdr:sp>
      <xdr:nvSpPr>
        <xdr:cNvPr id="17" name="Text Box 9540"/>
        <xdr:cNvSpPr txBox="1"/>
      </xdr:nvSpPr>
      <xdr:spPr>
        <a:xfrm>
          <a:off x="2543175" y="1825625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5</xdr:row>
      <xdr:rowOff>666115</xdr:rowOff>
    </xdr:to>
    <xdr:sp>
      <xdr:nvSpPr>
        <xdr:cNvPr id="18" name="Text Box 9540"/>
        <xdr:cNvSpPr txBox="1"/>
      </xdr:nvSpPr>
      <xdr:spPr>
        <a:xfrm>
          <a:off x="2543175" y="1825625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5</xdr:row>
      <xdr:rowOff>666115</xdr:rowOff>
    </xdr:to>
    <xdr:sp>
      <xdr:nvSpPr>
        <xdr:cNvPr id="19" name="Text Box 9540"/>
        <xdr:cNvSpPr txBox="1"/>
      </xdr:nvSpPr>
      <xdr:spPr>
        <a:xfrm>
          <a:off x="2543175" y="1825625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5</xdr:row>
      <xdr:rowOff>666115</xdr:rowOff>
    </xdr:to>
    <xdr:sp>
      <xdr:nvSpPr>
        <xdr:cNvPr id="20" name="Text Box 9540"/>
        <xdr:cNvSpPr txBox="1"/>
      </xdr:nvSpPr>
      <xdr:spPr>
        <a:xfrm>
          <a:off x="2543175" y="1825625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5</xdr:row>
      <xdr:rowOff>666115</xdr:rowOff>
    </xdr:to>
    <xdr:sp>
      <xdr:nvSpPr>
        <xdr:cNvPr id="21" name="Text Box 9540"/>
        <xdr:cNvSpPr txBox="1"/>
      </xdr:nvSpPr>
      <xdr:spPr>
        <a:xfrm>
          <a:off x="2543175" y="1825625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5</xdr:row>
      <xdr:rowOff>666115</xdr:rowOff>
    </xdr:to>
    <xdr:sp>
      <xdr:nvSpPr>
        <xdr:cNvPr id="22" name="Text Box 9540"/>
        <xdr:cNvSpPr txBox="1"/>
      </xdr:nvSpPr>
      <xdr:spPr>
        <a:xfrm>
          <a:off x="2543175" y="1825625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79375</xdr:colOff>
      <xdr:row>5</xdr:row>
      <xdr:rowOff>666115</xdr:rowOff>
    </xdr:to>
    <xdr:sp>
      <xdr:nvSpPr>
        <xdr:cNvPr id="23" name="Text Box 9540"/>
        <xdr:cNvSpPr txBox="1"/>
      </xdr:nvSpPr>
      <xdr:spPr>
        <a:xfrm>
          <a:off x="2543175" y="1825625"/>
          <a:ext cx="79375" cy="66611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tabSelected="1" workbookViewId="0">
      <selection activeCell="H8" sqref="H8"/>
    </sheetView>
  </sheetViews>
  <sheetFormatPr defaultColWidth="9" defaultRowHeight="13.5"/>
  <cols>
    <col min="1" max="1" width="3.375" customWidth="1"/>
    <col min="2" max="2" width="6.25" customWidth="1"/>
    <col min="4" max="4" width="5.75" customWidth="1"/>
    <col min="6" max="6" width="15.25" customWidth="1"/>
    <col min="7" max="7" width="5.625" customWidth="1"/>
    <col min="8" max="8" width="8.625" customWidth="1"/>
    <col min="9" max="9" width="11.75" customWidth="1"/>
    <col min="10" max="10" width="12.875"/>
    <col min="11" max="11" width="6.125" customWidth="1"/>
    <col min="13" max="13" width="18" customWidth="1"/>
    <col min="14" max="14" width="7.25" customWidth="1"/>
    <col min="15" max="15" width="6.125" customWidth="1"/>
    <col min="16" max="16" width="5.5" customWidth="1"/>
    <col min="17" max="17" width="6.5" customWidth="1"/>
  </cols>
  <sheetData>
    <row r="1" spans="1:2">
      <c r="A1" s="1" t="s">
        <v>0</v>
      </c>
      <c r="B1" s="1"/>
    </row>
    <row r="2" ht="20.25" spans="1:17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26" customHeight="1" spans="1:17">
      <c r="A3" s="3"/>
      <c r="B3" s="3"/>
      <c r="C3" s="3"/>
      <c r="D3" s="3"/>
      <c r="E3" s="3"/>
      <c r="F3" s="4"/>
      <c r="G3" s="4"/>
      <c r="H3" s="4"/>
      <c r="I3" s="4"/>
      <c r="J3" s="21" t="s">
        <v>2</v>
      </c>
      <c r="K3" s="21"/>
      <c r="L3" s="21"/>
      <c r="M3" s="21"/>
      <c r="N3" s="21"/>
      <c r="O3" s="21"/>
      <c r="P3" s="22"/>
      <c r="Q3" s="22"/>
    </row>
    <row r="4" ht="25" customHeight="1" spans="1:18">
      <c r="A4" s="5" t="s">
        <v>3</v>
      </c>
      <c r="B4" s="6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6" t="s">
        <v>10</v>
      </c>
      <c r="I4" s="23" t="s">
        <v>11</v>
      </c>
      <c r="J4" s="24"/>
      <c r="K4" s="5" t="s">
        <v>12</v>
      </c>
      <c r="L4" s="5" t="s">
        <v>13</v>
      </c>
      <c r="M4" s="5" t="s">
        <v>14</v>
      </c>
      <c r="N4" s="23" t="s">
        <v>15</v>
      </c>
      <c r="O4" s="25"/>
      <c r="P4" s="24" t="s">
        <v>16</v>
      </c>
      <c r="Q4" s="25"/>
      <c r="R4" s="5" t="s">
        <v>17</v>
      </c>
    </row>
    <row r="5" ht="59" customHeight="1" spans="1:18">
      <c r="A5" s="5"/>
      <c r="B5" s="7"/>
      <c r="C5" s="5"/>
      <c r="D5" s="5"/>
      <c r="E5" s="5"/>
      <c r="F5" s="5"/>
      <c r="G5" s="5"/>
      <c r="H5" s="7"/>
      <c r="I5" s="5" t="s">
        <v>18</v>
      </c>
      <c r="J5" s="5" t="s">
        <v>19</v>
      </c>
      <c r="K5" s="5"/>
      <c r="L5" s="5"/>
      <c r="M5" s="5"/>
      <c r="N5" s="5" t="s">
        <v>20</v>
      </c>
      <c r="O5" s="5" t="s">
        <v>21</v>
      </c>
      <c r="P5" s="5" t="s">
        <v>22</v>
      </c>
      <c r="Q5" s="5" t="s">
        <v>23</v>
      </c>
      <c r="R5" s="5"/>
    </row>
    <row r="6" ht="95" customHeight="1" spans="1:18">
      <c r="A6" s="8">
        <v>1</v>
      </c>
      <c r="B6" s="9" t="s">
        <v>24</v>
      </c>
      <c r="C6" s="9" t="s">
        <v>25</v>
      </c>
      <c r="D6" s="9" t="s">
        <v>26</v>
      </c>
      <c r="E6" s="9" t="s">
        <v>27</v>
      </c>
      <c r="F6" s="10" t="s">
        <v>28</v>
      </c>
      <c r="G6" s="9" t="s">
        <v>29</v>
      </c>
      <c r="H6" s="11">
        <v>84</v>
      </c>
      <c r="I6" s="11">
        <v>84</v>
      </c>
      <c r="J6" s="9">
        <v>0</v>
      </c>
      <c r="K6" s="9" t="s">
        <v>30</v>
      </c>
      <c r="L6" s="9" t="s">
        <v>31</v>
      </c>
      <c r="M6" s="9" t="s">
        <v>32</v>
      </c>
      <c r="N6" s="9">
        <v>1174</v>
      </c>
      <c r="O6" s="9">
        <v>3</v>
      </c>
      <c r="P6" s="9">
        <v>4125</v>
      </c>
      <c r="Q6" s="9">
        <v>6</v>
      </c>
      <c r="R6" s="9" t="s">
        <v>33</v>
      </c>
    </row>
    <row r="7" ht="147" customHeight="1" spans="1:18">
      <c r="A7" s="8">
        <v>2</v>
      </c>
      <c r="B7" s="9" t="s">
        <v>34</v>
      </c>
      <c r="C7" s="12" t="s">
        <v>35</v>
      </c>
      <c r="D7" s="13" t="s">
        <v>26</v>
      </c>
      <c r="E7" s="12" t="s">
        <v>36</v>
      </c>
      <c r="F7" s="14" t="s">
        <v>37</v>
      </c>
      <c r="G7" s="12" t="s">
        <v>29</v>
      </c>
      <c r="H7" s="15">
        <f>I7+J7</f>
        <v>53.6</v>
      </c>
      <c r="I7" s="26">
        <v>9.686739</v>
      </c>
      <c r="J7" s="27">
        <v>43.913261</v>
      </c>
      <c r="K7" s="13" t="s">
        <v>38</v>
      </c>
      <c r="L7" s="13" t="s">
        <v>39</v>
      </c>
      <c r="M7" s="12" t="s">
        <v>40</v>
      </c>
      <c r="N7" s="28">
        <v>1005</v>
      </c>
      <c r="O7" s="28">
        <v>3</v>
      </c>
      <c r="P7" s="28">
        <v>4020</v>
      </c>
      <c r="Q7" s="28">
        <v>5</v>
      </c>
      <c r="R7" s="9" t="s">
        <v>41</v>
      </c>
    </row>
    <row r="8" ht="99" customHeight="1" spans="1:18">
      <c r="A8" s="16">
        <v>3</v>
      </c>
      <c r="B8" s="9" t="s">
        <v>42</v>
      </c>
      <c r="C8" s="12" t="s">
        <v>43</v>
      </c>
      <c r="D8" s="13" t="s">
        <v>26</v>
      </c>
      <c r="E8" s="16" t="s">
        <v>44</v>
      </c>
      <c r="F8" s="14" t="s">
        <v>45</v>
      </c>
      <c r="G8" s="12" t="s">
        <v>29</v>
      </c>
      <c r="H8" s="16">
        <v>48</v>
      </c>
      <c r="I8" s="16">
        <v>46</v>
      </c>
      <c r="J8" s="16">
        <v>2</v>
      </c>
      <c r="K8" s="13" t="s">
        <v>46</v>
      </c>
      <c r="L8" s="13" t="s">
        <v>47</v>
      </c>
      <c r="M8" s="12" t="s">
        <v>48</v>
      </c>
      <c r="N8" s="28">
        <v>235</v>
      </c>
      <c r="O8" s="16">
        <v>0</v>
      </c>
      <c r="P8" s="28">
        <v>1030</v>
      </c>
      <c r="Q8" s="16">
        <v>0</v>
      </c>
      <c r="R8" s="9" t="s">
        <v>49</v>
      </c>
    </row>
    <row r="9" ht="33" customHeight="1" spans="1:18">
      <c r="A9" s="17" t="s">
        <v>50</v>
      </c>
      <c r="B9" s="18"/>
      <c r="C9" s="18"/>
      <c r="D9" s="18"/>
      <c r="E9" s="18"/>
      <c r="F9" s="18"/>
      <c r="G9" s="19"/>
      <c r="H9" s="20">
        <f>SUM(H6:H8)</f>
        <v>185.6</v>
      </c>
      <c r="I9" s="29">
        <f>SUM(I6:I8)</f>
        <v>139.686739</v>
      </c>
      <c r="J9" s="29">
        <f>SUM(J6:J8)</f>
        <v>45.913261</v>
      </c>
      <c r="K9" s="30"/>
      <c r="L9" s="30"/>
      <c r="M9" s="30"/>
      <c r="N9" s="30"/>
      <c r="O9" s="30"/>
      <c r="P9" s="30"/>
      <c r="Q9" s="30"/>
      <c r="R9" s="30"/>
    </row>
  </sheetData>
  <mergeCells count="20">
    <mergeCell ref="A1:B1"/>
    <mergeCell ref="A2:Q2"/>
    <mergeCell ref="A3:E3"/>
    <mergeCell ref="J3:O3"/>
    <mergeCell ref="I4:J4"/>
    <mergeCell ref="N4:O4"/>
    <mergeCell ref="P4:Q4"/>
    <mergeCell ref="A9:G9"/>
    <mergeCell ref="A4:A5"/>
    <mergeCell ref="B4:B5"/>
    <mergeCell ref="C4:C5"/>
    <mergeCell ref="D4:D5"/>
    <mergeCell ref="E4:E5"/>
    <mergeCell ref="F4:F5"/>
    <mergeCell ref="G4:G5"/>
    <mergeCell ref="H4:H5"/>
    <mergeCell ref="K4:K5"/>
    <mergeCell ref="L4:L5"/>
    <mergeCell ref="M4:M5"/>
    <mergeCell ref="R4:R5"/>
  </mergeCells>
  <printOptions horizontalCentered="1"/>
  <pageMargins left="0" right="0" top="1.10208333333333" bottom="0" header="0.298611111111111" footer="0.298611111111111"/>
  <pageSetup paperSize="9" scale="90" orientation="landscape" horizontalDpi="6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2006-09-13T11:21:00Z</dcterms:created>
  <dcterms:modified xsi:type="dcterms:W3CDTF">2025-10-21T09:20:33Z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